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Sept 2020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<sst xmlns="http://schemas.openxmlformats.org/spreadsheetml/2006/main" count="35" uniqueCount="29">
  <si>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Authority is sought to make the following payments:-</t>
  </si>
  <si>
    <t>Total</t>
  </si>
  <si>
    <t>GRAND TOTAL</t>
  </si>
  <si>
    <t>Business Current Account</t>
  </si>
  <si>
    <t>Authority is sought to make the following payments made since last meeting:-</t>
  </si>
  <si>
    <t>TOTAL</t>
  </si>
  <si>
    <t>Signed by:</t>
  </si>
  <si>
    <t>Victoria Rutt - Clerk &amp; RFO</t>
  </si>
  <si>
    <t>Business Savings Account</t>
  </si>
  <si>
    <t>Reserve Information:</t>
  </si>
  <si>
    <t>General Reserves :</t>
  </si>
  <si>
    <t>Ringfenced Reserves:</t>
  </si>
  <si>
    <t>Included in the above total are the reserves which are broken down by:</t>
  </si>
  <si>
    <t>Councillor who checked the invoices for the above payments:  …............................................</t>
  </si>
  <si>
    <t>[£8,000 for Tye Rd resurfacing, £10,440 for Tye path and £4,500 for Playground Refurb]</t>
  </si>
  <si>
    <r>
      <t xml:space="preserve">£22,940 </t>
    </r>
    <r>
      <rPr>
        <i/>
        <sz val="12"/>
        <color indexed="10"/>
        <rFont val="Calibri"/>
        <family val="2"/>
      </rPr>
      <t>[broken down in detail below]</t>
    </r>
    <r>
      <rPr>
        <sz val="12"/>
        <color indexed="10"/>
        <rFont val="Calibri"/>
        <family val="2"/>
      </rPr>
      <t>:</t>
    </r>
  </si>
  <si>
    <t>Alfriston Parish Council Finance Report 19th April 2021</t>
  </si>
  <si>
    <t>Summary of Bank Balances 19th April 2021</t>
  </si>
  <si>
    <t>BACS</t>
  </si>
  <si>
    <t>Inland Revenue - Tax and NI Q4 2021/21</t>
  </si>
  <si>
    <t>Victoria Rutt - April salary</t>
  </si>
  <si>
    <t>DD</t>
  </si>
  <si>
    <t>NEST pension</t>
  </si>
  <si>
    <t>Simon Goacher - payroll services for 2020/21</t>
  </si>
  <si>
    <t>Biffa bins</t>
  </si>
  <si>
    <t>ESALC Ltd - subs for ESALC and NALC for 2021/22</t>
  </si>
  <si>
    <t>CARD</t>
  </si>
  <si>
    <t>Street Furniture Direct - 2 x bench for Lee</t>
  </si>
  <si>
    <t xml:space="preserve">Latitude - website and email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</si>
</sst>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color indexed="10"/>
      <name val="Calibri"/>
      <family val="2"/>
    </font>
    <font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43" fontId="24" fillId="0" borderId="0" xfId="0" applyNumberFormat="1" applyFont="1" applyAlignment="1">
      <alignment horizontal="right"/>
    </xf>
    <xf numFmtId="43" fontId="24" fillId="0" borderId="0" xfId="0" applyNumberFormat="1" applyFont="1" applyAlignment="1">
      <alignment/>
    </xf>
    <xf numFmtId="4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5" fillId="0" borderId="0" xfId="0" applyNumberFormat="1" applyFont="1" applyAlignment="1">
      <alignment/>
    </xf>
    <xf numFmtId="43" fontId="25" fillId="0" borderId="0" xfId="0" applyNumberFormat="1" applyFont="1" applyAlignment="1">
      <alignment horizontal="right"/>
    </xf>
    <xf numFmtId="8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64" fontId="25" fillId="0" borderId="0" xfId="0" applyNumberFormat="1" applyFont="1" applyAlignment="1">
      <alignment horizontal="center"/>
    </xf>
    <xf numFmtId="43" fontId="25" fillId="0" borderId="0" xfId="0" applyNumberFormat="1" applyFont="1" applyAlignment="1">
      <alignment horizontal="center"/>
    </xf>
    <xf numFmtId="44" fontId="25" fillId="0" borderId="0" xfId="0" applyNumberFormat="1" applyFont="1" applyAlignment="1">
      <alignment/>
    </xf>
    <xf numFmtId="164" fontId="24" fillId="0" borderId="0" xfId="0" applyNumberFormat="1" applyFont="1" applyAlignment="1">
      <alignment horizontal="center"/>
    </xf>
    <xf numFmtId="43" fontId="23" fillId="0" borderId="0" xfId="0" applyNumberFormat="1" applyFont="1" applyAlignment="1">
      <alignment horizontal="right"/>
    </xf>
    <xf numFmtId="8" fontId="23" fillId="0" borderId="10" xfId="0" applyNumberFormat="1" applyFont="1" applyBorder="1" applyAlignment="1">
      <alignment/>
    </xf>
    <xf numFmtId="8" fontId="23" fillId="0" borderId="0" xfId="0" applyNumberFormat="1" applyFont="1" applyAlignment="1">
      <alignment/>
    </xf>
    <xf numFmtId="43" fontId="24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43" fontId="25" fillId="0" borderId="0" xfId="0" applyNumberFormat="1" applyFont="1" applyAlignment="1">
      <alignment/>
    </xf>
    <xf numFmtId="0" fontId="25" fillId="33" borderId="0" xfId="0" applyFont="1" applyFill="1" applyAlignment="1">
      <alignment/>
    </xf>
    <xf numFmtId="0" fontId="23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/>
    </xf>
    <xf numFmtId="8" fontId="25" fillId="0" borderId="11" xfId="0" applyNumberFormat="1" applyFont="1" applyBorder="1" applyAlignment="1">
      <alignment/>
    </xf>
    <xf numFmtId="164" fontId="25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23" fillId="33" borderId="0" xfId="0" applyFont="1" applyFill="1" applyAlignment="1">
      <alignment horizontal="center"/>
    </xf>
    <xf numFmtId="0" fontId="23" fillId="33" borderId="12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43" fontId="23" fillId="33" borderId="10" xfId="0" applyNumberFormat="1" applyFont="1" applyFill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0" fontId="24" fillId="33" borderId="14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64" fontId="24" fillId="33" borderId="0" xfId="0" applyNumberFormat="1" applyFont="1" applyFill="1" applyBorder="1" applyAlignment="1">
      <alignment/>
    </xf>
    <xf numFmtId="43" fontId="24" fillId="33" borderId="0" xfId="0" applyNumberFormat="1" applyFont="1" applyFill="1" applyBorder="1" applyAlignment="1">
      <alignment horizontal="right"/>
    </xf>
    <xf numFmtId="43" fontId="23" fillId="33" borderId="15" xfId="0" applyNumberFormat="1" applyFont="1" applyFill="1" applyBorder="1" applyAlignment="1">
      <alignment horizontal="right"/>
    </xf>
    <xf numFmtId="0" fontId="25" fillId="33" borderId="14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6" fontId="25" fillId="33" borderId="0" xfId="0" applyNumberFormat="1" applyFont="1" applyFill="1" applyBorder="1" applyAlignment="1">
      <alignment horizontal="left"/>
    </xf>
    <xf numFmtId="164" fontId="23" fillId="33" borderId="0" xfId="0" applyNumberFormat="1" applyFont="1" applyFill="1" applyBorder="1" applyAlignment="1">
      <alignment/>
    </xf>
    <xf numFmtId="43" fontId="23" fillId="33" borderId="0" xfId="0" applyNumberFormat="1" applyFont="1" applyFill="1" applyBorder="1" applyAlignment="1">
      <alignment horizontal="right"/>
    </xf>
    <xf numFmtId="0" fontId="46" fillId="33" borderId="14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6" fontId="46" fillId="33" borderId="0" xfId="0" applyNumberFormat="1" applyFont="1" applyFill="1" applyBorder="1" applyAlignment="1">
      <alignment horizontal="left"/>
    </xf>
    <xf numFmtId="164" fontId="47" fillId="33" borderId="0" xfId="0" applyNumberFormat="1" applyFont="1" applyFill="1" applyBorder="1" applyAlignment="1">
      <alignment/>
    </xf>
    <xf numFmtId="43" fontId="47" fillId="33" borderId="0" xfId="0" applyNumberFormat="1" applyFont="1" applyFill="1" applyBorder="1" applyAlignment="1">
      <alignment horizontal="right"/>
    </xf>
    <xf numFmtId="43" fontId="47" fillId="33" borderId="15" xfId="0" applyNumberFormat="1" applyFont="1" applyFill="1" applyBorder="1" applyAlignment="1">
      <alignment horizontal="right"/>
    </xf>
    <xf numFmtId="0" fontId="45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6" fontId="46" fillId="33" borderId="17" xfId="0" applyNumberFormat="1" applyFont="1" applyFill="1" applyBorder="1" applyAlignment="1">
      <alignment horizontal="left"/>
    </xf>
    <xf numFmtId="164" fontId="47" fillId="33" borderId="17" xfId="0" applyNumberFormat="1" applyFont="1" applyFill="1" applyBorder="1" applyAlignment="1">
      <alignment/>
    </xf>
    <xf numFmtId="43" fontId="47" fillId="33" borderId="17" xfId="0" applyNumberFormat="1" applyFont="1" applyFill="1" applyBorder="1" applyAlignment="1">
      <alignment horizontal="right"/>
    </xf>
    <xf numFmtId="43" fontId="47" fillId="33" borderId="18" xfId="0" applyNumberFormat="1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3" fillId="0" borderId="11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5" fillId="0" borderId="11" xfId="0" applyFont="1" applyBorder="1" applyAlignment="1">
      <alignment/>
    </xf>
    <xf numFmtId="0" fontId="0" fillId="0" borderId="11" xfId="0" applyBorder="1" applyAlignment="1">
      <alignment/>
    </xf>
    <xf numFmtId="0" fontId="2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33</xdr:row>
      <xdr:rowOff>0</xdr:rowOff>
    </xdr:from>
    <xdr:to>
      <xdr:col>5</xdr:col>
      <xdr:colOff>933450</xdr:colOff>
      <xdr:row>35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6324600"/>
          <a:ext cx="1581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9">
      <selection activeCell="I38" sqref="A1:I38"/>
    </sheetView>
  </sheetViews>
  <sheetFormatPr defaultColWidth="9.140625" defaultRowHeight="12.75"/>
  <cols>
    <col min="1" max="1" width="4.8515625" style="26" customWidth="1"/>
    <col min="2" max="2" width="11.00390625" style="9" bestFit="1" customWidth="1"/>
    <col min="3" max="3" width="9.140625" style="9" customWidth="1"/>
    <col min="4" max="4" width="5.140625" style="9" customWidth="1"/>
    <col min="5" max="5" width="9.140625" style="9" customWidth="1"/>
    <col min="6" max="6" width="19.8515625" style="9" customWidth="1"/>
    <col min="7" max="7" width="15.421875" style="10" customWidth="1"/>
    <col min="8" max="8" width="11.00390625" style="11" customWidth="1"/>
    <col min="9" max="9" width="12.421875" style="24" bestFit="1" customWidth="1"/>
    <col min="10" max="10" width="9.8515625" style="16" customWidth="1"/>
    <col min="11" max="16384" width="9.140625" style="9" customWidth="1"/>
  </cols>
  <sheetData>
    <row r="1" spans="1:10" s="1" customFormat="1" ht="15">
      <c r="A1" s="26"/>
      <c r="C1" s="67" t="s">
        <v>16</v>
      </c>
      <c r="D1" s="67"/>
      <c r="E1" s="67"/>
      <c r="F1" s="67"/>
      <c r="G1" s="67"/>
      <c r="H1" s="67"/>
      <c r="I1" s="67"/>
      <c r="J1" s="2"/>
    </row>
    <row r="2" spans="1:10" s="1" customFormat="1" ht="15">
      <c r="A2" s="26"/>
      <c r="C2" s="32"/>
      <c r="D2" s="32"/>
      <c r="E2" s="32"/>
      <c r="F2" s="32"/>
      <c r="G2" s="32"/>
      <c r="H2" s="32"/>
      <c r="I2" s="32"/>
      <c r="J2" s="2"/>
    </row>
    <row r="3" spans="1:10" s="3" customFormat="1" ht="15">
      <c r="A3" s="60"/>
      <c r="C3" s="4" t="s">
        <v>0</v>
      </c>
      <c r="D3" s="4"/>
      <c r="E3" s="4"/>
      <c r="F3" s="4"/>
      <c r="G3" s="5"/>
      <c r="H3" s="6"/>
      <c r="I3" s="7"/>
      <c r="J3" s="8"/>
    </row>
    <row r="4" spans="1:10" s="3" customFormat="1" ht="15">
      <c r="A4" s="26"/>
      <c r="B4" s="13"/>
      <c r="C4" s="9"/>
      <c r="D4" s="9"/>
      <c r="E4" s="9"/>
      <c r="F4" s="9"/>
      <c r="G4" s="14"/>
      <c r="H4" s="15"/>
      <c r="I4" s="12"/>
      <c r="J4" s="8"/>
    </row>
    <row r="5" spans="1:10" s="3" customFormat="1" ht="15">
      <c r="A5" s="61">
        <v>3</v>
      </c>
      <c r="B5" s="27" t="s">
        <v>18</v>
      </c>
      <c r="C5" s="65" t="s">
        <v>20</v>
      </c>
      <c r="D5" s="66"/>
      <c r="E5" s="66"/>
      <c r="F5" s="66"/>
      <c r="G5" s="66"/>
      <c r="H5" s="66"/>
      <c r="I5" s="29">
        <v>1576.44</v>
      </c>
      <c r="J5" s="8"/>
    </row>
    <row r="6" spans="1:10" s="3" customFormat="1" ht="15">
      <c r="A6" s="61">
        <v>4</v>
      </c>
      <c r="B6" s="27" t="s">
        <v>21</v>
      </c>
      <c r="C6" s="65" t="s">
        <v>22</v>
      </c>
      <c r="D6" s="66"/>
      <c r="E6" s="66"/>
      <c r="F6" s="66"/>
      <c r="G6" s="66"/>
      <c r="H6" s="66"/>
      <c r="I6" s="29">
        <v>138.04</v>
      </c>
      <c r="J6" s="8"/>
    </row>
    <row r="7" spans="1:10" s="3" customFormat="1" ht="15">
      <c r="A7" s="61">
        <v>5</v>
      </c>
      <c r="B7" s="28" t="s">
        <v>18</v>
      </c>
      <c r="C7" s="65" t="s">
        <v>23</v>
      </c>
      <c r="D7" s="66"/>
      <c r="E7" s="66"/>
      <c r="F7" s="66"/>
      <c r="G7" s="66"/>
      <c r="H7" s="66"/>
      <c r="I7" s="29">
        <v>166.81</v>
      </c>
      <c r="J7" s="8"/>
    </row>
    <row r="8" spans="1:10" s="3" customFormat="1" ht="15">
      <c r="A8" s="61">
        <v>6</v>
      </c>
      <c r="B8" s="28" t="s">
        <v>18</v>
      </c>
      <c r="C8" s="62" t="s">
        <v>24</v>
      </c>
      <c r="D8" s="63"/>
      <c r="E8" s="63"/>
      <c r="F8" s="63"/>
      <c r="G8" s="63"/>
      <c r="H8" s="64"/>
      <c r="I8" s="29">
        <v>113.71</v>
      </c>
      <c r="J8" s="8"/>
    </row>
    <row r="9" spans="1:10" s="3" customFormat="1" ht="15">
      <c r="A9" s="61">
        <v>7</v>
      </c>
      <c r="B9" s="28" t="s">
        <v>18</v>
      </c>
      <c r="C9" s="62" t="s">
        <v>25</v>
      </c>
      <c r="D9" s="63"/>
      <c r="E9" s="63"/>
      <c r="F9" s="63"/>
      <c r="G9" s="63"/>
      <c r="H9" s="64"/>
      <c r="I9" s="29">
        <v>273.03</v>
      </c>
      <c r="J9" s="8"/>
    </row>
    <row r="10" spans="1:10" s="3" customFormat="1" ht="15">
      <c r="A10" s="61">
        <v>8</v>
      </c>
      <c r="B10" s="28" t="s">
        <v>18</v>
      </c>
      <c r="C10" s="65" t="s">
        <v>28</v>
      </c>
      <c r="D10" s="66"/>
      <c r="E10" s="66"/>
      <c r="F10" s="66"/>
      <c r="G10" s="66"/>
      <c r="H10" s="66"/>
      <c r="I10" s="29">
        <v>93.6</v>
      </c>
      <c r="J10" s="8"/>
    </row>
    <row r="11" spans="2:9" ht="15.75" thickBot="1">
      <c r="B11" s="13"/>
      <c r="G11" s="14"/>
      <c r="H11" s="15"/>
      <c r="I11" s="12"/>
    </row>
    <row r="12" spans="6:9" ht="15">
      <c r="F12" s="3"/>
      <c r="G12" s="17"/>
      <c r="H12" s="18" t="s">
        <v>1</v>
      </c>
      <c r="I12" s="19">
        <f>SUM(I4:I10)</f>
        <v>2361.6299999999997</v>
      </c>
    </row>
    <row r="13" spans="7:9" ht="15">
      <c r="G13" s="14"/>
      <c r="H13" s="15"/>
      <c r="I13" s="12"/>
    </row>
    <row r="14" spans="3:9" ht="15">
      <c r="C14" s="4" t="s">
        <v>4</v>
      </c>
      <c r="D14" s="3"/>
      <c r="E14" s="3"/>
      <c r="F14" s="3"/>
      <c r="G14" s="17"/>
      <c r="H14" s="21"/>
      <c r="I14" s="12"/>
    </row>
    <row r="15" spans="3:9" ht="15">
      <c r="C15" s="4"/>
      <c r="D15" s="3"/>
      <c r="E15" s="3"/>
      <c r="F15" s="3"/>
      <c r="G15" s="17"/>
      <c r="H15" s="21"/>
      <c r="I15" s="12"/>
    </row>
    <row r="16" spans="1:9" ht="15">
      <c r="A16" s="61">
        <v>1</v>
      </c>
      <c r="B16" s="28" t="s">
        <v>18</v>
      </c>
      <c r="C16" s="62" t="s">
        <v>19</v>
      </c>
      <c r="D16" s="63"/>
      <c r="E16" s="63"/>
      <c r="F16" s="63"/>
      <c r="G16" s="63"/>
      <c r="H16" s="64"/>
      <c r="I16" s="29">
        <v>1458.03</v>
      </c>
    </row>
    <row r="17" spans="1:9" ht="15">
      <c r="A17" s="61">
        <v>2</v>
      </c>
      <c r="B17" s="27" t="s">
        <v>26</v>
      </c>
      <c r="C17" s="62" t="s">
        <v>27</v>
      </c>
      <c r="D17" s="63"/>
      <c r="E17" s="63"/>
      <c r="F17" s="63"/>
      <c r="G17" s="63"/>
      <c r="H17" s="64"/>
      <c r="I17" s="29">
        <v>744</v>
      </c>
    </row>
    <row r="18" spans="2:9" ht="15.75" thickBot="1">
      <c r="B18" s="13"/>
      <c r="G18" s="14"/>
      <c r="H18" s="15"/>
      <c r="I18" s="12"/>
    </row>
    <row r="19" spans="8:9" ht="15">
      <c r="H19" s="18" t="s">
        <v>1</v>
      </c>
      <c r="I19" s="19">
        <f>SUM(I16:I17)</f>
        <v>2202.0299999999997</v>
      </c>
    </row>
    <row r="20" spans="2:9" ht="15">
      <c r="B20" s="1"/>
      <c r="C20" s="1"/>
      <c r="D20" s="1"/>
      <c r="E20" s="1"/>
      <c r="F20" s="1"/>
      <c r="G20" s="22"/>
      <c r="H20" s="18"/>
      <c r="I20" s="23"/>
    </row>
    <row r="21" spans="2:9" ht="15">
      <c r="B21" s="1"/>
      <c r="C21" s="1"/>
      <c r="D21" s="1"/>
      <c r="E21" s="1"/>
      <c r="F21" s="1"/>
      <c r="G21" s="22"/>
      <c r="H21" s="18" t="s">
        <v>2</v>
      </c>
      <c r="I21" s="20">
        <f>SUM(I12+I19)</f>
        <v>4563.66</v>
      </c>
    </row>
    <row r="22" spans="2:9" ht="15">
      <c r="B22" s="1"/>
      <c r="C22" s="1"/>
      <c r="D22" s="1"/>
      <c r="E22" s="1"/>
      <c r="F22" s="1"/>
      <c r="G22" s="22"/>
      <c r="H22" s="18"/>
      <c r="I22" s="20"/>
    </row>
    <row r="23" spans="3:6" ht="15">
      <c r="C23" s="1" t="s">
        <v>17</v>
      </c>
      <c r="F23" s="25"/>
    </row>
    <row r="24" spans="3:9" ht="15">
      <c r="C24" s="9" t="s">
        <v>3</v>
      </c>
      <c r="H24" s="15"/>
      <c r="I24" s="30">
        <v>8047.7</v>
      </c>
    </row>
    <row r="25" spans="3:9" ht="15">
      <c r="C25" s="9" t="s">
        <v>8</v>
      </c>
      <c r="H25" s="15"/>
      <c r="I25" s="30">
        <v>28961.28</v>
      </c>
    </row>
    <row r="26" spans="2:9" ht="15">
      <c r="B26" s="1"/>
      <c r="C26" s="1" t="s">
        <v>5</v>
      </c>
      <c r="D26" s="1"/>
      <c r="E26" s="1"/>
      <c r="F26" s="1"/>
      <c r="G26" s="22"/>
      <c r="H26" s="18"/>
      <c r="I26" s="31">
        <f>SUM(I24:I25)</f>
        <v>37008.979999999996</v>
      </c>
    </row>
    <row r="27" spans="2:9" ht="15.75" thickBot="1">
      <c r="B27" s="1"/>
      <c r="C27" s="1"/>
      <c r="D27" s="1"/>
      <c r="E27" s="1"/>
      <c r="F27" s="1"/>
      <c r="G27" s="22"/>
      <c r="H27" s="18"/>
      <c r="I27" s="18"/>
    </row>
    <row r="28" spans="2:9" ht="15">
      <c r="B28" s="1"/>
      <c r="C28" s="33" t="s">
        <v>9</v>
      </c>
      <c r="D28" s="34"/>
      <c r="E28" s="34"/>
      <c r="F28" s="34"/>
      <c r="G28" s="35"/>
      <c r="H28" s="36"/>
      <c r="I28" s="37"/>
    </row>
    <row r="29" spans="2:9" ht="15">
      <c r="B29" s="1"/>
      <c r="C29" s="38" t="s">
        <v>12</v>
      </c>
      <c r="D29" s="39"/>
      <c r="E29" s="39"/>
      <c r="F29" s="39"/>
      <c r="G29" s="40"/>
      <c r="H29" s="41"/>
      <c r="I29" s="42"/>
    </row>
    <row r="30" spans="2:9" ht="15">
      <c r="B30" s="1"/>
      <c r="C30" s="43" t="s">
        <v>10</v>
      </c>
      <c r="D30" s="44"/>
      <c r="E30" s="44"/>
      <c r="F30" s="45">
        <v>10000</v>
      </c>
      <c r="G30" s="46"/>
      <c r="H30" s="47"/>
      <c r="I30" s="42"/>
    </row>
    <row r="31" spans="2:9" ht="15">
      <c r="B31" s="1"/>
      <c r="C31" s="48" t="s">
        <v>11</v>
      </c>
      <c r="D31" s="49"/>
      <c r="E31" s="49"/>
      <c r="F31" s="50" t="s">
        <v>15</v>
      </c>
      <c r="G31" s="51"/>
      <c r="H31" s="52"/>
      <c r="I31" s="53"/>
    </row>
    <row r="32" spans="2:9" ht="15.75" thickBot="1">
      <c r="B32" s="1"/>
      <c r="C32" s="54" t="s">
        <v>14</v>
      </c>
      <c r="D32" s="55"/>
      <c r="E32" s="55"/>
      <c r="F32" s="56"/>
      <c r="G32" s="57"/>
      <c r="H32" s="58"/>
      <c r="I32" s="59"/>
    </row>
    <row r="33" spans="2:9" ht="15">
      <c r="B33" s="1"/>
      <c r="C33" s="1"/>
      <c r="D33" s="1"/>
      <c r="E33" s="1"/>
      <c r="F33" s="1"/>
      <c r="G33" s="22"/>
      <c r="H33" s="18"/>
      <c r="I33" s="18"/>
    </row>
    <row r="34" ht="15.75"/>
    <row r="35" ht="15.75"/>
    <row r="36" ht="15.75">
      <c r="C36" s="9" t="s">
        <v>6</v>
      </c>
    </row>
    <row r="37" ht="15">
      <c r="C37" s="9" t="s">
        <v>7</v>
      </c>
    </row>
    <row r="38" spans="1:10" s="3" customFormat="1" ht="15">
      <c r="A38" s="26"/>
      <c r="B38" s="9"/>
      <c r="C38" s="9"/>
      <c r="D38" s="9"/>
      <c r="E38" s="9"/>
      <c r="F38" s="9"/>
      <c r="G38" s="10"/>
      <c r="H38" s="11"/>
      <c r="I38" s="24"/>
      <c r="J38" s="8"/>
    </row>
    <row r="41" ht="15">
      <c r="C41" s="9" t="s">
        <v>13</v>
      </c>
    </row>
    <row r="44" ht="15">
      <c r="A44" s="60"/>
    </row>
  </sheetData>
  <sheetProtection/>
  <mergeCells count="9">
    <mergeCell ref="C16:H16"/>
    <mergeCell ref="C17:H17"/>
    <mergeCell ref="C5:H5"/>
    <mergeCell ref="C8:H8"/>
    <mergeCell ref="C9:H9"/>
    <mergeCell ref="C6:H6"/>
    <mergeCell ref="C10:H10"/>
    <mergeCell ref="C7:H7"/>
    <mergeCell ref="C1:I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Victoria Rutt</cp:lastModifiedBy>
  <cp:lastPrinted>2021-04-19T10:11:19Z</cp:lastPrinted>
  <dcterms:created xsi:type="dcterms:W3CDTF">2012-06-18T12:41:35Z</dcterms:created>
  <dcterms:modified xsi:type="dcterms:W3CDTF">2021-04-20T10:20:39Z</dcterms:modified>
  <cp:category/>
  <cp:version/>
  <cp:contentType/>
  <cp:contentStatus/>
</cp:coreProperties>
</file>